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sz val="8"/>
    </font>
    <font>
      <name val="Arial"/>
      <charset val="204"/>
      <family val="2"/>
      <color theme="1"/>
      <sz val="10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i val="1"/>
      <color theme="1"/>
      <sz val="11"/>
      <scheme val="minor"/>
    </font>
    <font>
      <name val="Arial"/>
      <charset val="204"/>
      <family val="2"/>
      <b val="1"/>
      <color rgb="FF2D2D2D"/>
      <sz val="10"/>
    </font>
    <font>
      <name val="Calibri"/>
      <charset val="204"/>
      <family val="2"/>
      <i val="1"/>
      <color theme="1"/>
      <sz val="10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color theme="1"/>
      <sz val="10"/>
      <scheme val="minor"/>
    </font>
    <font>
      <name val="Calibri"/>
      <charset val="204"/>
      <family val="2"/>
      <b val="1"/>
      <color rgb="FF2D2D2D"/>
      <sz val="10"/>
      <scheme val="minor"/>
    </font>
    <font>
      <name val="Calibri"/>
      <charset val="204"/>
      <family val="2"/>
      <color theme="1"/>
      <sz val="10"/>
      <scheme val="minor"/>
    </font>
    <font>
      <name val="Calibri"/>
      <charset val="204"/>
      <family val="2"/>
      <b val="1"/>
      <sz val="10"/>
      <scheme val="minor"/>
    </font>
    <font>
      <name val="Arial"/>
      <charset val="204"/>
      <family val="2"/>
      <b val="1"/>
      <color theme="1"/>
      <sz val="10"/>
    </font>
    <font>
      <name val="Arial"/>
      <charset val="204"/>
      <family val="2"/>
      <b val="1"/>
      <sz val="8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pivotButton="0" quotePrefix="0" xfId="0"/>
    <xf numFmtId="0" fontId="7" fillId="0" borderId="3" applyAlignment="1" pivotButton="0" quotePrefix="0" xfId="0">
      <alignment horizontal="center" vertical="center" wrapText="1"/>
    </xf>
    <xf numFmtId="0" fontId="7" fillId="0" borderId="4" applyAlignment="1" pivotButton="0" quotePrefix="0" xfId="0">
      <alignment horizontal="center" vertical="center" wrapText="1"/>
    </xf>
    <xf numFmtId="0" fontId="8" fillId="0" borderId="4" applyAlignment="1" pivotButton="0" quotePrefix="0" xfId="0">
      <alignment horizontal="center" vertical="center" wrapText="1"/>
    </xf>
    <xf numFmtId="0" fontId="8" fillId="0" borderId="5" applyAlignment="1" pivotButton="0" quotePrefix="0" xfId="0">
      <alignment horizontal="center" vertical="center" wrapText="1"/>
    </xf>
    <xf numFmtId="0" fontId="0" fillId="3" borderId="0" pivotButton="0" quotePrefix="0" xfId="0"/>
    <xf numFmtId="0" fontId="1" fillId="3" borderId="20" applyAlignment="1" pivotButton="0" quotePrefix="0" xfId="0">
      <alignment horizontal="center" wrapText="1"/>
    </xf>
    <xf numFmtId="0" fontId="1" fillId="3" borderId="16" applyAlignment="1" pivotButton="0" quotePrefix="0" xfId="0">
      <alignment horizontal="center" wrapText="1"/>
    </xf>
    <xf numFmtId="0" fontId="6" fillId="0" borderId="22" applyAlignment="1" pivotButton="0" quotePrefix="0" xfId="0">
      <alignment horizontal="center" vertical="center" wrapText="1"/>
    </xf>
    <xf numFmtId="0" fontId="6" fillId="0" borderId="26" applyAlignment="1" pivotButton="0" quotePrefix="0" xfId="0">
      <alignment horizontal="center" vertical="center" wrapText="1"/>
    </xf>
    <xf numFmtId="0" fontId="6" fillId="2" borderId="27" applyAlignment="1" pivotButton="0" quotePrefix="0" xfId="0">
      <alignment horizontal="center" vertical="center" wrapText="1"/>
    </xf>
    <xf numFmtId="0" fontId="6" fillId="0" borderId="26" applyAlignment="1" pivotButton="0" quotePrefix="0" xfId="0">
      <alignment horizontal="center" wrapText="1"/>
    </xf>
    <xf numFmtId="14" fontId="6" fillId="2" borderId="27" applyAlignment="1" pivotButton="0" quotePrefix="0" xfId="0">
      <alignment horizontal="center" vertical="center" wrapText="1"/>
    </xf>
    <xf numFmtId="0" fontId="6" fillId="0" borderId="28" applyAlignment="1" pivotButton="0" quotePrefix="0" xfId="0">
      <alignment horizontal="center" wrapText="1"/>
    </xf>
    <xf numFmtId="0" fontId="7" fillId="0" borderId="17" applyAlignment="1" pivotButton="0" quotePrefix="0" xfId="0">
      <alignment horizontal="center" wrapText="1"/>
    </xf>
    <xf numFmtId="0" fontId="7" fillId="0" borderId="7" applyAlignment="1" pivotButton="0" quotePrefix="0" xfId="0">
      <alignment horizontal="center" wrapText="1"/>
    </xf>
    <xf numFmtId="0" fontId="7" fillId="0" borderId="18" applyAlignment="1" pivotButton="0" quotePrefix="0" xfId="0">
      <alignment horizontal="center" wrapText="1"/>
    </xf>
    <xf numFmtId="0" fontId="7" fillId="0" borderId="12" applyAlignment="1" pivotButton="0" quotePrefix="0" xfId="0">
      <alignment horizontal="center" wrapText="1"/>
    </xf>
    <xf numFmtId="0" fontId="7" fillId="0" borderId="19" applyAlignment="1" pivotButton="0" quotePrefix="0" xfId="0">
      <alignment horizontal="center" wrapText="1"/>
    </xf>
    <xf numFmtId="0" fontId="7" fillId="0" borderId="13" applyAlignment="1" pivotButton="0" quotePrefix="0" xfId="0">
      <alignment horizontal="center" wrapText="1"/>
    </xf>
    <xf numFmtId="0" fontId="11" fillId="0" borderId="18" applyAlignment="1" pivotButton="0" quotePrefix="0" xfId="0">
      <alignment horizontal="center" wrapText="1"/>
    </xf>
    <xf numFmtId="0" fontId="11" fillId="0" borderId="12" applyAlignment="1" pivotButton="0" quotePrefix="0" xfId="0">
      <alignment horizontal="center" wrapText="1"/>
    </xf>
    <xf numFmtId="0" fontId="6" fillId="2" borderId="23" applyAlignment="1" pivotButton="0" quotePrefix="0" xfId="0">
      <alignment horizontal="center" vertical="center" wrapText="1"/>
    </xf>
    <xf numFmtId="0" fontId="6" fillId="2" borderId="24" applyAlignment="1" pivotButton="0" quotePrefix="0" xfId="0">
      <alignment horizontal="center" vertical="center" wrapText="1"/>
    </xf>
    <xf numFmtId="0" fontId="6" fillId="2" borderId="25" applyAlignment="1" pivotButton="0" quotePrefix="0" xfId="0">
      <alignment horizontal="center" vertical="center" wrapText="1"/>
    </xf>
    <xf numFmtId="0" fontId="4" fillId="3" borderId="14" applyAlignment="1" pivotButton="0" quotePrefix="0" xfId="0">
      <alignment horizontal="center" vertical="center" wrapText="1"/>
    </xf>
    <xf numFmtId="0" fontId="2" fillId="3" borderId="15" applyAlignment="1" pivotButton="0" quotePrefix="0" xfId="0">
      <alignment horizontal="center" vertical="center" wrapText="1"/>
    </xf>
    <xf numFmtId="0" fontId="10" fillId="0" borderId="8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 wrapText="1"/>
    </xf>
    <xf numFmtId="0" fontId="9" fillId="3" borderId="1" applyAlignment="1" applyProtection="1" pivotButton="0" quotePrefix="0" xfId="0">
      <alignment horizontal="center" vertical="center" wrapText="1"/>
      <protection locked="0" hidden="0"/>
    </xf>
    <xf numFmtId="0" fontId="9" fillId="3" borderId="9" applyAlignment="1" applyProtection="1" pivotButton="0" quotePrefix="0" xfId="0">
      <alignment horizontal="center" vertical="center" wrapText="1"/>
      <protection locked="0" hidden="0"/>
    </xf>
    <xf numFmtId="0" fontId="10" fillId="0" borderId="6" applyAlignment="1" pivotButton="0" quotePrefix="0" xfId="0">
      <alignment horizontal="center" vertical="center" wrapText="1"/>
    </xf>
    <xf numFmtId="0" fontId="6" fillId="3" borderId="2" applyAlignment="1" applyProtection="1" pivotButton="0" quotePrefix="0" xfId="0">
      <alignment horizontal="center" vertical="center" wrapText="1"/>
      <protection locked="0" hidden="0"/>
    </xf>
    <xf numFmtId="0" fontId="9" fillId="3" borderId="2" applyAlignment="1" applyProtection="1" pivotButton="0" quotePrefix="0" xfId="0">
      <alignment horizontal="center" vertical="center" wrapText="1"/>
      <protection locked="0" hidden="0"/>
    </xf>
    <xf numFmtId="0" fontId="9" fillId="3" borderId="10" applyAlignment="1" applyProtection="1" pivotButton="0" quotePrefix="0" xfId="0">
      <alignment horizontal="center" vertical="center" wrapText="1"/>
      <protection locked="0" hidden="0"/>
    </xf>
    <xf numFmtId="0" fontId="6" fillId="3" borderId="2" applyAlignment="1" pivotButton="0" quotePrefix="0" xfId="0">
      <alignment horizontal="center" vertical="center" wrapText="1"/>
    </xf>
    <xf numFmtId="0" fontId="10" fillId="0" borderId="11" applyAlignment="1" pivotButton="0" quotePrefix="0" xfId="0">
      <alignment horizontal="center" vertical="center" wrapText="1"/>
    </xf>
    <xf numFmtId="0" fontId="5" fillId="3" borderId="2" applyAlignment="1" applyProtection="1" pivotButton="0" quotePrefix="0" xfId="0">
      <alignment horizontal="center" vertical="center" wrapText="1"/>
      <protection locked="0" hidden="0"/>
    </xf>
    <xf numFmtId="0" fontId="9" fillId="3" borderId="2" applyAlignment="1" pivotButton="0" quotePrefix="0" xfId="0">
      <alignment horizontal="center" vertical="center" wrapText="1"/>
    </xf>
    <xf numFmtId="0" fontId="9" fillId="3" borderId="10" applyAlignment="1" pivotButton="0" quotePrefix="0" xfId="0">
      <alignment horizontal="center" vertical="center" wrapText="1"/>
    </xf>
    <xf numFmtId="0" fontId="10" fillId="0" borderId="13" applyAlignment="1" pivotButton="0" quotePrefix="0" xfId="0">
      <alignment horizontal="center" vertical="center" wrapText="1"/>
    </xf>
    <xf numFmtId="0" fontId="12" fillId="0" borderId="11" applyAlignment="1" pivotButton="0" quotePrefix="0" xfId="0">
      <alignment horizontal="center" vertical="center" wrapText="1"/>
    </xf>
    <xf numFmtId="0" fontId="3" fillId="3" borderId="2" applyAlignment="1" applyProtection="1" pivotButton="0" quotePrefix="0" xfId="0">
      <alignment horizontal="center" vertical="center" wrapText="1"/>
      <protection locked="0" hidden="0"/>
    </xf>
    <xf numFmtId="0" fontId="1" fillId="3" borderId="2" applyAlignment="1" pivotButton="0" quotePrefix="0" xfId="0">
      <alignment horizontal="center" vertical="center" wrapText="1"/>
    </xf>
    <xf numFmtId="0" fontId="1" fillId="3" borderId="16" applyAlignment="1" pivotButton="0" quotePrefix="0" xfId="0">
      <alignment horizontal="center" vertical="center" wrapText="1"/>
    </xf>
    <xf numFmtId="0" fontId="9" fillId="3" borderId="16" applyAlignment="1" pivotButton="0" quotePrefix="0" xfId="0">
      <alignment horizontal="center" vertical="center" wrapText="1"/>
    </xf>
    <xf numFmtId="0" fontId="9" fillId="3" borderId="21" applyAlignment="1" pivotButton="0" quotePrefix="0" xfId="0">
      <alignment horizontal="center" vertical="center" wrapText="1"/>
    </xf>
    <xf numFmtId="0" fontId="0" fillId="0" borderId="24" pivotButton="0" quotePrefix="0" xfId="0"/>
    <xf numFmtId="0" fontId="0" fillId="0" borderId="25" pivotButton="0" quotePrefix="0" xfId="0"/>
    <xf numFmtId="0" fontId="4" fillId="3" borderId="16" applyAlignment="1" pivotButton="0" quotePrefix="0" xfId="0">
      <alignment horizontal="center" vertical="center" wrapText="1"/>
    </xf>
    <xf numFmtId="0" fontId="0" fillId="0" borderId="15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L18"/>
  <sheetViews>
    <sheetView tabSelected="1" workbookViewId="0">
      <selection activeCell="J1" sqref="J1"/>
    </sheetView>
  </sheetViews>
  <sheetFormatPr baseColWidth="8" defaultColWidth="10.5" defaultRowHeight="11.45" customHeight="1"/>
  <cols>
    <col width="8.33203125" bestFit="1" customWidth="1" style="1" min="1" max="1"/>
    <col width="13.5" bestFit="1" customWidth="1" style="1" min="2" max="2"/>
    <col width="12.83203125" bestFit="1" customWidth="1" style="1" min="3" max="3"/>
    <col width="13.5" bestFit="1" customWidth="1" style="1" min="4" max="4"/>
    <col width="38" bestFit="1" customWidth="1" style="1" min="5" max="5"/>
    <col width="13.83203125" customWidth="1" style="1" min="6" max="6"/>
    <col width="16.5" customWidth="1" style="1" min="7" max="7"/>
    <col width="10.83203125" customWidth="1" style="1" min="8" max="8"/>
    <col width="11.1640625" customWidth="1" style="1" min="9" max="9"/>
    <col width="16.5" customWidth="1" style="1" min="10" max="10"/>
    <col width="14.6640625" customWidth="1" min="11" max="11"/>
  </cols>
  <sheetData>
    <row r="1" ht="15" customHeight="1" thickBot="1">
      <c r="A1" s="10" t="inlineStr">
        <is>
          <t>Школа</t>
        </is>
      </c>
      <c r="B1" s="12" t="n"/>
      <c r="C1" s="49" t="n"/>
      <c r="D1" s="50" t="n"/>
      <c r="E1" s="11" t="inlineStr">
        <is>
          <t>Отд./корп</t>
        </is>
      </c>
      <c r="F1" s="12" t="n"/>
      <c r="G1" s="13" t="n"/>
      <c r="H1" s="13" t="n"/>
      <c r="I1" s="11" t="inlineStr">
        <is>
          <t>День</t>
        </is>
      </c>
      <c r="J1" s="14" t="inlineStr">
        <is>
          <t>29.09.2026</t>
        </is>
      </c>
      <c r="K1" s="13" t="n"/>
      <c r="L1" s="15" t="n"/>
    </row>
    <row r="2" ht="26.25" customFormat="1" customHeight="1" s="2" thickBot="1">
      <c r="A2" s="3" t="inlineStr">
        <is>
          <t>Неделя</t>
        </is>
      </c>
      <c r="B2" s="4" t="inlineStr">
        <is>
          <t>День недели</t>
        </is>
      </c>
      <c r="C2" s="5" t="inlineStr">
        <is>
          <t>Прием пищи</t>
        </is>
      </c>
      <c r="D2" s="5" t="inlineStr">
        <is>
          <t>Раздел меню</t>
        </is>
      </c>
      <c r="E2" s="5" t="inlineStr">
        <is>
          <t>Блюда</t>
        </is>
      </c>
      <c r="F2" s="5" t="inlineStr">
        <is>
          <t>Вес блюда, г</t>
        </is>
      </c>
      <c r="G2" s="5" t="inlineStr">
        <is>
          <t>Белки</t>
        </is>
      </c>
      <c r="H2" s="5" t="inlineStr">
        <is>
          <t>Жиры</t>
        </is>
      </c>
      <c r="I2" s="5" t="inlineStr">
        <is>
          <t>Углеводы</t>
        </is>
      </c>
      <c r="J2" s="5" t="inlineStr">
        <is>
          <t>Калорийность</t>
        </is>
      </c>
      <c r="K2" s="6" t="inlineStr">
        <is>
          <t>№ рецептуры</t>
        </is>
      </c>
      <c r="L2" s="6" t="inlineStr">
        <is>
          <t>Цена</t>
        </is>
      </c>
    </row>
    <row r="3" ht="15" customHeight="1">
      <c r="A3" s="16" t="n">
        <v>1</v>
      </c>
      <c r="B3" s="17" t="n">
        <v>2</v>
      </c>
      <c r="C3" s="29" t="inlineStr">
        <is>
          <t>Завтрак</t>
        </is>
      </c>
      <c r="D3" s="30" t="inlineStr">
        <is>
          <t>гор.блюдо</t>
        </is>
      </c>
      <c r="E3" s="31" t="inlineStr">
        <is>
          <t>Каша рисовая с изюмом №177</t>
        </is>
      </c>
      <c r="F3" s="31" t="n">
        <v>170</v>
      </c>
      <c r="G3" s="31" t="n">
        <v>4.93</v>
      </c>
      <c r="H3" s="31" t="n">
        <v>8.81</v>
      </c>
      <c r="I3" s="31" t="n">
        <v>38.85</v>
      </c>
      <c r="J3" s="31" t="n">
        <v>254.41</v>
      </c>
      <c r="K3" s="32" t="n">
        <v>177</v>
      </c>
      <c r="L3" s="32" t="n">
        <v>32</v>
      </c>
    </row>
    <row r="4" ht="15" customHeight="1">
      <c r="A4" s="16" t="n"/>
      <c r="B4" s="17" t="n"/>
      <c r="C4" s="33" t="n"/>
      <c r="D4" s="34" t="n"/>
      <c r="E4" s="35" t="n"/>
      <c r="F4" s="35" t="n"/>
      <c r="G4" s="35" t="n"/>
      <c r="H4" s="35" t="n"/>
      <c r="I4" s="35" t="n"/>
      <c r="J4" s="35" t="n"/>
      <c r="K4" s="36" t="n"/>
      <c r="L4" s="36" t="n"/>
    </row>
    <row r="5" ht="15" customHeight="1">
      <c r="A5" s="16" t="n"/>
      <c r="B5" s="17" t="n"/>
      <c r="C5" s="33" t="n"/>
      <c r="D5" s="37" t="inlineStr">
        <is>
          <t>гор.напиток</t>
        </is>
      </c>
      <c r="E5" s="35" t="inlineStr">
        <is>
          <t>Чай с молоком или сливками №378</t>
        </is>
      </c>
      <c r="F5" s="35" t="n">
        <v>180</v>
      </c>
      <c r="G5" s="35" t="n">
        <v>1.52</v>
      </c>
      <c r="H5" s="35" t="n">
        <v>1.35</v>
      </c>
      <c r="I5" s="35" t="n">
        <v>15.9</v>
      </c>
      <c r="J5" s="35" t="n">
        <v>81.83</v>
      </c>
      <c r="K5" s="36" t="n">
        <v>378</v>
      </c>
      <c r="L5" s="36" t="n">
        <v>34</v>
      </c>
    </row>
    <row r="6" ht="15" customHeight="1">
      <c r="A6" s="16" t="n"/>
      <c r="B6" s="17" t="n"/>
      <c r="C6" s="33" t="n"/>
      <c r="D6" s="37" t="inlineStr">
        <is>
          <t>хлеб</t>
        </is>
      </c>
      <c r="E6" s="35" t="inlineStr">
        <is>
          <t>Хлеб пшеничный</t>
        </is>
      </c>
      <c r="F6" s="35" t="n">
        <v>50</v>
      </c>
      <c r="G6" s="35" t="n">
        <v>3.94</v>
      </c>
      <c r="H6" s="35" t="n">
        <v>0.5</v>
      </c>
      <c r="I6" s="35" t="n">
        <v>24.14</v>
      </c>
      <c r="J6" s="35" t="n">
        <v>116.82</v>
      </c>
      <c r="K6" s="36" t="n"/>
      <c r="L6" s="36" t="n">
        <v>8.77</v>
      </c>
    </row>
    <row r="7" ht="15" customHeight="1">
      <c r="A7" s="16" t="n"/>
      <c r="B7" s="17" t="n"/>
      <c r="C7" s="33" t="n"/>
      <c r="D7" s="37" t="inlineStr">
        <is>
          <t>фрукты</t>
        </is>
      </c>
      <c r="E7" s="35" t="inlineStr">
        <is>
          <t>Яблоко №338</t>
        </is>
      </c>
      <c r="F7" s="35" t="n">
        <v>100</v>
      </c>
      <c r="G7" s="35" t="n">
        <v>1.2</v>
      </c>
      <c r="H7" s="35" t="n">
        <v>0.4</v>
      </c>
      <c r="I7" s="35" t="n">
        <v>16.8</v>
      </c>
      <c r="J7" s="35" t="n">
        <v>75.59999999999999</v>
      </c>
      <c r="K7" s="36" t="n">
        <v>338</v>
      </c>
      <c r="L7" s="36" t="n">
        <v>23</v>
      </c>
    </row>
    <row r="8" ht="15" customHeight="1">
      <c r="A8" s="16" t="n"/>
      <c r="B8" s="17" t="n"/>
      <c r="C8" s="33" t="n"/>
      <c r="D8" s="34" t="n"/>
      <c r="E8" s="35" t="n"/>
      <c r="F8" s="35" t="n"/>
      <c r="G8" s="35" t="n"/>
      <c r="H8" s="35" t="n"/>
      <c r="I8" s="35" t="n"/>
      <c r="J8" s="35" t="n"/>
      <c r="K8" s="36" t="n"/>
      <c r="L8" s="36" t="n"/>
    </row>
    <row r="9" ht="15" customHeight="1">
      <c r="A9" s="16" t="n"/>
      <c r="B9" s="17" t="n"/>
      <c r="C9" s="33" t="n"/>
      <c r="D9" s="34" t="n"/>
      <c r="E9" s="35" t="n"/>
      <c r="F9" s="35" t="n"/>
      <c r="G9" s="35" t="n"/>
      <c r="H9" s="35" t="n"/>
      <c r="I9" s="35" t="n"/>
      <c r="J9" s="35" t="n"/>
      <c r="K9" s="36" t="n"/>
      <c r="L9" s="36" t="n"/>
    </row>
    <row r="10" ht="15" customHeight="1">
      <c r="A10" s="18" t="n"/>
      <c r="B10" s="19" t="n"/>
      <c r="C10" s="38" t="n"/>
      <c r="D10" s="39" t="inlineStr">
        <is>
          <t>итого</t>
        </is>
      </c>
      <c r="E10" s="40" t="n"/>
      <c r="F10" s="40">
        <f>SUM(F3:F9)</f>
        <v/>
      </c>
      <c r="G10" s="40">
        <f>SUM(G3:G9)</f>
        <v/>
      </c>
      <c r="H10" s="40">
        <f>SUM(H3:H9)</f>
        <v/>
      </c>
      <c r="I10" s="40">
        <f>SUM(I3:I9)</f>
        <v/>
      </c>
      <c r="J10" s="40">
        <f>SUM(J3:J9)</f>
        <v/>
      </c>
      <c r="K10" s="41" t="n"/>
      <c r="L10" s="41">
        <f>SUM(L3:L9)</f>
        <v/>
      </c>
    </row>
    <row r="11" ht="15" customHeight="1">
      <c r="A11" s="20">
        <f>A3</f>
        <v/>
      </c>
      <c r="B11" s="21">
        <f>B3</f>
        <v/>
      </c>
      <c r="C11" s="42" t="inlineStr">
        <is>
          <t>Обед</t>
        </is>
      </c>
      <c r="D11" s="37" t="inlineStr">
        <is>
          <t>закуска</t>
        </is>
      </c>
      <c r="E11" s="35" t="n"/>
      <c r="F11" s="35" t="n"/>
      <c r="G11" s="35" t="n"/>
      <c r="H11" s="35" t="n"/>
      <c r="I11" s="35" t="n"/>
      <c r="J11" s="35" t="n"/>
      <c r="K11" s="36" t="n"/>
      <c r="L11" s="36" t="n"/>
    </row>
    <row r="12" ht="15" customHeight="1">
      <c r="A12" s="16" t="n"/>
      <c r="B12" s="17" t="n"/>
      <c r="C12" s="33" t="n"/>
      <c r="D12" s="37" t="inlineStr">
        <is>
          <t>1 блюдо</t>
        </is>
      </c>
      <c r="E12" s="35" t="inlineStr">
        <is>
          <t>Суп-пюре из картофеля №131</t>
        </is>
      </c>
      <c r="F12" s="35" t="n">
        <v>200</v>
      </c>
      <c r="G12" s="35" t="n">
        <v>4.64</v>
      </c>
      <c r="H12" s="35" t="n">
        <v>4.76</v>
      </c>
      <c r="I12" s="35" t="n">
        <v>13.72</v>
      </c>
      <c r="J12" s="35" t="n">
        <v>116.28</v>
      </c>
      <c r="K12" s="36" t="n">
        <v>131</v>
      </c>
      <c r="L12" s="36" t="n">
        <v>23.35</v>
      </c>
    </row>
    <row r="13" ht="15" customHeight="1">
      <c r="A13" s="16" t="n"/>
      <c r="B13" s="17" t="n"/>
      <c r="C13" s="33" t="n"/>
      <c r="D13" s="37" t="inlineStr">
        <is>
          <t>2 блюдо</t>
        </is>
      </c>
      <c r="E13" s="35" t="inlineStr">
        <is>
          <t>Сосиски (любимые)</t>
        </is>
      </c>
      <c r="F13" s="35" t="n">
        <v>90</v>
      </c>
      <c r="G13" s="35" t="n">
        <v>8.550000000000001</v>
      </c>
      <c r="H13" s="35" t="n">
        <v>12.15</v>
      </c>
      <c r="I13" s="35" t="n">
        <v>2.47</v>
      </c>
      <c r="J13" s="35" t="n">
        <v>153.43</v>
      </c>
      <c r="K13" s="36" t="n"/>
      <c r="L13" s="36" t="n">
        <v>23.25</v>
      </c>
    </row>
    <row r="14" ht="15" customHeight="1">
      <c r="A14" s="16" t="n"/>
      <c r="B14" s="17" t="n"/>
      <c r="C14" s="33" t="n"/>
      <c r="D14" s="37" t="inlineStr">
        <is>
          <t>гарнир</t>
        </is>
      </c>
      <c r="E14" s="35" t="inlineStr">
        <is>
          <t>Рис отварной №304</t>
        </is>
      </c>
      <c r="F14" s="35" t="n">
        <v>150</v>
      </c>
      <c r="G14" s="35" t="n">
        <v>3.64</v>
      </c>
      <c r="H14" s="35" t="n">
        <v>5.37</v>
      </c>
      <c r="I14" s="35" t="n">
        <v>36.69</v>
      </c>
      <c r="J14" s="35" t="n">
        <v>214</v>
      </c>
      <c r="K14" s="36" t="n">
        <v>304</v>
      </c>
      <c r="L14" s="36" t="n">
        <v>19.35</v>
      </c>
    </row>
    <row r="15" ht="15" customHeight="1">
      <c r="A15" s="16" t="n"/>
      <c r="B15" s="17" t="n"/>
      <c r="C15" s="33" t="n"/>
      <c r="D15" s="37" t="inlineStr">
        <is>
          <t>напиток</t>
        </is>
      </c>
      <c r="E15" s="35" t="inlineStr">
        <is>
          <t>Чай с лимоном №459</t>
        </is>
      </c>
      <c r="F15" s="35" t="n">
        <v>180</v>
      </c>
      <c r="G15" s="35" t="n">
        <v>0.03</v>
      </c>
      <c r="H15" s="35" t="n">
        <v>0.09</v>
      </c>
      <c r="I15" s="35" t="n">
        <v>8.550000000000001</v>
      </c>
      <c r="J15" s="35" t="n">
        <v>35.13</v>
      </c>
      <c r="K15" s="36" t="n">
        <v>459</v>
      </c>
      <c r="L15" s="36" t="n">
        <v>4.09</v>
      </c>
    </row>
    <row r="16" ht="15" customHeight="1">
      <c r="A16" s="16" t="n"/>
      <c r="B16" s="17" t="n"/>
      <c r="C16" s="33" t="n"/>
      <c r="D16" s="37" t="inlineStr">
        <is>
          <t>хлеб бел.</t>
        </is>
      </c>
      <c r="E16" s="35" t="inlineStr">
        <is>
          <t>Хлеб пшеничный</t>
        </is>
      </c>
      <c r="F16" s="35" t="n">
        <v>80</v>
      </c>
      <c r="G16" s="35" t="n">
        <v>6.32</v>
      </c>
      <c r="H16" s="35" t="n">
        <v>0.8</v>
      </c>
      <c r="I16" s="35" t="n">
        <v>38.64</v>
      </c>
      <c r="J16" s="35" t="n">
        <v>187.04</v>
      </c>
      <c r="K16" s="36" t="n"/>
      <c r="L16" s="36" t="n">
        <v>27.73</v>
      </c>
    </row>
    <row r="17" ht="15" customHeight="1">
      <c r="A17" s="22" t="n"/>
      <c r="B17" s="23" t="n"/>
      <c r="C17" s="43" t="n"/>
      <c r="D17" s="44" t="inlineStr">
        <is>
          <t>итого</t>
        </is>
      </c>
      <c r="E17" s="45" t="n"/>
      <c r="F17" s="40">
        <f>SUM(F8:F16)</f>
        <v/>
      </c>
      <c r="G17" s="40">
        <f>SUM(G8:G16)</f>
        <v/>
      </c>
      <c r="H17" s="40">
        <f>SUM(H8:H16)</f>
        <v/>
      </c>
      <c r="I17" s="40">
        <f>SUM(I8:I16)</f>
        <v/>
      </c>
      <c r="J17" s="40">
        <f>SUM(J8:J16)</f>
        <v/>
      </c>
      <c r="K17" s="41" t="n"/>
      <c r="L17" s="41">
        <f>SUM(L8:L16)</f>
        <v/>
      </c>
    </row>
    <row r="18" ht="15" customFormat="1" customHeight="1" s="7" thickBot="1">
      <c r="A18" s="8" t="n"/>
      <c r="B18" s="9" t="n"/>
      <c r="C18" s="51" t="inlineStr">
        <is>
          <t>Итого за день:</t>
        </is>
      </c>
      <c r="D18" s="52" t="n"/>
      <c r="E18" s="46" t="n"/>
      <c r="F18" s="47">
        <f>F7+F17</f>
        <v/>
      </c>
      <c r="G18" s="47">
        <f>G7+G17</f>
        <v/>
      </c>
      <c r="H18" s="47">
        <f>H7+H17</f>
        <v/>
      </c>
      <c r="I18" s="47">
        <f>I7+I17</f>
        <v/>
      </c>
      <c r="J18" s="47">
        <f>J7+J17</f>
        <v/>
      </c>
      <c r="K18" s="47" t="n"/>
      <c r="L18" s="48">
        <f>L7+L17</f>
        <v/>
      </c>
    </row>
  </sheetData>
  <mergeCells count="2">
    <mergeCell ref="B1:D1"/>
    <mergeCell ref="C18:D18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2026-08-25T07:02:20Z</dcterms:created>
  <dcterms:modified xsi:type="dcterms:W3CDTF">2026-08-26T06:27:31Z</dcterms:modified>
  <cp:lastModifiedBy>Бай-Али Газбеков</cp:lastModifiedBy>
</cp:coreProperties>
</file>